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80" windowHeight="4580" activeTab="0"/>
  </bookViews>
  <sheets>
    <sheet name="Лист1" sheetId="1" r:id="rId1"/>
  </sheets>
  <definedNames>
    <definedName name="_GoBack" localSheetId="0">'Лист1'!$A$19</definedName>
  </definedNames>
  <calcPr fullCalcOnLoad="1"/>
</workbook>
</file>

<file path=xl/sharedStrings.xml><?xml version="1.0" encoding="utf-8"?>
<sst xmlns="http://schemas.openxmlformats.org/spreadsheetml/2006/main" count="124" uniqueCount="32">
  <si>
    <t>Рейтинг</t>
  </si>
  <si>
    <t>Асфандеева Роксана Наилевна</t>
  </si>
  <si>
    <t>Асылгужина Наркас Юсуповна</t>
  </si>
  <si>
    <t>Ахтямов Арслан Альбертович</t>
  </si>
  <si>
    <t>Буранов Ильяс Ильгамович</t>
  </si>
  <si>
    <t>Галлямов Вадим Альбертович</t>
  </si>
  <si>
    <t>Ганиева Диана Ильдаровна</t>
  </si>
  <si>
    <t>Мазитов Вильдан Вакилович</t>
  </si>
  <si>
    <t>Мухаметрахимова Зульфия Ишбулдовна</t>
  </si>
  <si>
    <t>Просвиров Валерий Николаевич</t>
  </si>
  <si>
    <t>Рахимов Денис Фанисович</t>
  </si>
  <si>
    <t>Рашитова Айсылу Рафисовна</t>
  </si>
  <si>
    <t>Сайфуллин Инсаф Ильамович</t>
  </si>
  <si>
    <t>Сафарова Гузель Владиковна</t>
  </si>
  <si>
    <t>Таипов Акназар Ильгизович</t>
  </si>
  <si>
    <t>Тляпкулова Гузель Фанисовна</t>
  </si>
  <si>
    <t>Хайруллина Вильяна Вильевна</t>
  </si>
  <si>
    <t>Хуснутдинова Елизавета Айдаровна</t>
  </si>
  <si>
    <t>Шираева Алина Айдаровна</t>
  </si>
  <si>
    <t>Соболева Элина Владимировна</t>
  </si>
  <si>
    <t>Шайдуллина Дарья Владимировна</t>
  </si>
  <si>
    <t>Вопросы на опрос</t>
  </si>
  <si>
    <t>опрос</t>
  </si>
  <si>
    <t>результат</t>
  </si>
  <si>
    <t>Вартич Виктория Габдулмажитовна</t>
  </si>
  <si>
    <t>‒</t>
  </si>
  <si>
    <t xml:space="preserve"> ‒</t>
  </si>
  <si>
    <t>Группа 41-19 / Функциональный анализ</t>
  </si>
  <si>
    <t>–</t>
  </si>
  <si>
    <t>+</t>
  </si>
  <si>
    <t>контрольная</t>
  </si>
  <si>
    <t>зачет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</si>
</sst>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[$-FC19]d\ mmmm\ yyyy\ &quot;г.&quot;"/>
    <numFmt numFmtId="179" formatCode="[$-419]d\ mmm;@"/>
  </numFmts>
  <fonts count="44">
    <font>
      <sz val="10"/>
      <name val="Arial Cyr"/>
      <family val="0"/>
    </font>
    <font>
      <sz val="12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6" fontId="2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16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9" fontId="4" fillId="0" borderId="11" xfId="0" applyNumberFormat="1" applyFont="1" applyFill="1" applyBorder="1" applyAlignment="1">
      <alignment horizontal="center"/>
    </xf>
    <xf numFmtId="0" fontId="42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45.50390625" style="0" customWidth="1"/>
    <col min="2" max="3" width="7.50390625" style="0" customWidth="1"/>
    <col min="4" max="7" width="7.00390625" style="0" customWidth="1"/>
    <col min="8" max="8" width="7.625" style="0" customWidth="1"/>
  </cols>
  <sheetData>
    <row r="1" spans="1:11" ht="13.5" customHeight="1" thickBot="1">
      <c r="A1" s="15" t="s">
        <v>27</v>
      </c>
      <c r="B1" s="1">
        <v>44859</v>
      </c>
      <c r="C1" s="1">
        <v>44866</v>
      </c>
      <c r="D1" s="3">
        <v>44873</v>
      </c>
      <c r="E1" s="3"/>
      <c r="F1" s="3"/>
      <c r="G1" s="3"/>
      <c r="H1" s="2" t="s">
        <v>0</v>
      </c>
      <c r="I1" s="17" t="s">
        <v>21</v>
      </c>
      <c r="J1" s="18"/>
      <c r="K1" s="19"/>
    </row>
    <row r="2" spans="1:13" ht="13.5" customHeight="1" thickBot="1">
      <c r="A2" s="16"/>
      <c r="B2" s="4">
        <v>10</v>
      </c>
      <c r="C2" s="4">
        <v>20</v>
      </c>
      <c r="D2" s="5">
        <v>19</v>
      </c>
      <c r="E2" s="5"/>
      <c r="F2" s="5"/>
      <c r="G2" s="5"/>
      <c r="H2" s="5">
        <f>SUM(B2:G2)</f>
        <v>49</v>
      </c>
      <c r="I2" s="12"/>
      <c r="J2" s="13" t="s">
        <v>22</v>
      </c>
      <c r="K2" s="13" t="s">
        <v>23</v>
      </c>
      <c r="L2" s="13" t="s">
        <v>30</v>
      </c>
      <c r="M2" s="13" t="s">
        <v>31</v>
      </c>
    </row>
    <row r="3" spans="1:13" ht="18" thickBot="1">
      <c r="A3" s="10" t="s">
        <v>1</v>
      </c>
      <c r="B3" s="8" t="s">
        <v>26</v>
      </c>
      <c r="C3" s="7" t="s">
        <v>28</v>
      </c>
      <c r="D3" s="6" t="s">
        <v>28</v>
      </c>
      <c r="E3" s="6"/>
      <c r="F3" s="6"/>
      <c r="G3" s="6"/>
      <c r="H3" s="9">
        <f aca="true" t="shared" si="0" ref="H3:H23">SUM(B3:F3)/$H$2</f>
        <v>0</v>
      </c>
      <c r="I3" s="14">
        <f>MAX(ROUND(((0.6-H3)/(0.066))*2,0)/2,0)</f>
        <v>9</v>
      </c>
      <c r="J3" s="7">
        <v>12</v>
      </c>
      <c r="K3" s="14" t="s">
        <v>29</v>
      </c>
      <c r="L3" s="14" t="s">
        <v>29</v>
      </c>
      <c r="M3" s="14" t="s">
        <v>29</v>
      </c>
    </row>
    <row r="4" spans="1:13" ht="18" thickBot="1">
      <c r="A4" s="10" t="s">
        <v>2</v>
      </c>
      <c r="B4" s="7">
        <v>4</v>
      </c>
      <c r="C4" s="7">
        <v>10.5</v>
      </c>
      <c r="D4" s="6">
        <v>0</v>
      </c>
      <c r="E4" s="6"/>
      <c r="F4" s="6"/>
      <c r="G4" s="6"/>
      <c r="H4" s="9">
        <f t="shared" si="0"/>
        <v>0.29591836734693877</v>
      </c>
      <c r="I4" s="14">
        <f aca="true" t="shared" si="1" ref="I4:I23">MAX(ROUND(((0.6-H4)/(0.066))*2,0)/2,0)</f>
        <v>4.5</v>
      </c>
      <c r="J4" s="7">
        <v>7</v>
      </c>
      <c r="K4" s="14" t="s">
        <v>29</v>
      </c>
      <c r="L4" s="14" t="s">
        <v>29</v>
      </c>
      <c r="M4" s="14" t="s">
        <v>29</v>
      </c>
    </row>
    <row r="5" spans="1:13" ht="18" thickBot="1">
      <c r="A5" s="10" t="s">
        <v>3</v>
      </c>
      <c r="B5" s="7">
        <v>5</v>
      </c>
      <c r="C5" s="7">
        <v>5.5</v>
      </c>
      <c r="D5" s="6">
        <v>1.5</v>
      </c>
      <c r="E5" s="6"/>
      <c r="F5" s="6"/>
      <c r="G5" s="6"/>
      <c r="H5" s="9">
        <f t="shared" si="0"/>
        <v>0.24489795918367346</v>
      </c>
      <c r="I5" s="14">
        <f t="shared" si="1"/>
        <v>5.5</v>
      </c>
      <c r="J5" s="7">
        <v>7</v>
      </c>
      <c r="K5" s="14" t="s">
        <v>29</v>
      </c>
      <c r="L5" s="14" t="s">
        <v>29</v>
      </c>
      <c r="M5" s="14" t="s">
        <v>29</v>
      </c>
    </row>
    <row r="6" spans="1:13" ht="18" thickBot="1">
      <c r="A6" s="10" t="s">
        <v>4</v>
      </c>
      <c r="B6" s="7" t="s">
        <v>25</v>
      </c>
      <c r="C6" s="7">
        <v>1</v>
      </c>
      <c r="D6" s="6" t="s">
        <v>28</v>
      </c>
      <c r="E6" s="6"/>
      <c r="F6" s="6"/>
      <c r="G6" s="6"/>
      <c r="H6" s="9">
        <f t="shared" si="0"/>
        <v>0.02040816326530612</v>
      </c>
      <c r="I6" s="14">
        <f t="shared" si="1"/>
        <v>9</v>
      </c>
      <c r="J6" s="7">
        <v>12</v>
      </c>
      <c r="K6" s="14" t="s">
        <v>29</v>
      </c>
      <c r="L6" s="14" t="s">
        <v>29</v>
      </c>
      <c r="M6" s="14" t="s">
        <v>25</v>
      </c>
    </row>
    <row r="7" spans="1:13" ht="18" thickBot="1">
      <c r="A7" s="10" t="s">
        <v>19</v>
      </c>
      <c r="B7" s="7">
        <v>7</v>
      </c>
      <c r="C7" s="7">
        <v>13</v>
      </c>
      <c r="D7" s="6" t="s">
        <v>28</v>
      </c>
      <c r="E7" s="6"/>
      <c r="F7" s="6"/>
      <c r="G7" s="6"/>
      <c r="H7" s="9">
        <f t="shared" si="0"/>
        <v>0.40816326530612246</v>
      </c>
      <c r="I7" s="14">
        <f t="shared" si="1"/>
        <v>3</v>
      </c>
      <c r="J7" s="7">
        <v>5</v>
      </c>
      <c r="K7" s="14" t="s">
        <v>29</v>
      </c>
      <c r="L7" s="14" t="s">
        <v>29</v>
      </c>
      <c r="M7" s="14" t="s">
        <v>29</v>
      </c>
    </row>
    <row r="8" spans="1:13" ht="18" thickBot="1">
      <c r="A8" s="10" t="s">
        <v>5</v>
      </c>
      <c r="B8" s="7">
        <v>9.5</v>
      </c>
      <c r="C8" s="7">
        <v>4.5</v>
      </c>
      <c r="D8" s="6">
        <v>1.5</v>
      </c>
      <c r="E8" s="6"/>
      <c r="F8" s="6"/>
      <c r="G8" s="6"/>
      <c r="H8" s="9">
        <f t="shared" si="0"/>
        <v>0.3163265306122449</v>
      </c>
      <c r="I8" s="14">
        <f t="shared" si="1"/>
        <v>4.5</v>
      </c>
      <c r="J8" s="7">
        <v>5</v>
      </c>
      <c r="K8" s="14" t="s">
        <v>29</v>
      </c>
      <c r="L8" s="14" t="s">
        <v>29</v>
      </c>
      <c r="M8" s="14" t="s">
        <v>29</v>
      </c>
    </row>
    <row r="9" spans="1:13" ht="18" thickBot="1">
      <c r="A9" s="10" t="s">
        <v>6</v>
      </c>
      <c r="B9" s="7" t="s">
        <v>25</v>
      </c>
      <c r="C9" s="7" t="s">
        <v>28</v>
      </c>
      <c r="D9" s="7" t="s">
        <v>28</v>
      </c>
      <c r="E9" s="7"/>
      <c r="F9" s="6"/>
      <c r="G9" s="6"/>
      <c r="H9" s="9">
        <f t="shared" si="0"/>
        <v>0</v>
      </c>
      <c r="I9" s="14">
        <f t="shared" si="1"/>
        <v>9</v>
      </c>
      <c r="J9" s="7" t="s">
        <v>25</v>
      </c>
      <c r="K9" s="14" t="s">
        <v>28</v>
      </c>
      <c r="L9" s="14" t="s">
        <v>28</v>
      </c>
      <c r="M9" s="14" t="s">
        <v>25</v>
      </c>
    </row>
    <row r="10" spans="1:13" ht="18" thickBot="1">
      <c r="A10" s="10" t="s">
        <v>24</v>
      </c>
      <c r="B10" s="7" t="s">
        <v>25</v>
      </c>
      <c r="C10" s="7" t="s">
        <v>28</v>
      </c>
      <c r="D10" s="7" t="s">
        <v>28</v>
      </c>
      <c r="E10" s="7"/>
      <c r="F10" s="6"/>
      <c r="G10" s="6"/>
      <c r="H10" s="9">
        <f t="shared" si="0"/>
        <v>0</v>
      </c>
      <c r="I10" s="14">
        <f t="shared" si="1"/>
        <v>9</v>
      </c>
      <c r="J10" s="7" t="s">
        <v>25</v>
      </c>
      <c r="K10" s="14" t="s">
        <v>28</v>
      </c>
      <c r="L10" s="14" t="s">
        <v>28</v>
      </c>
      <c r="M10" s="14" t="s">
        <v>25</v>
      </c>
    </row>
    <row r="11" spans="1:13" ht="18" thickBot="1">
      <c r="A11" s="10" t="s">
        <v>20</v>
      </c>
      <c r="B11" s="7">
        <v>7</v>
      </c>
      <c r="C11" s="6">
        <v>9.5</v>
      </c>
      <c r="D11" s="7">
        <v>5.5</v>
      </c>
      <c r="E11" s="7"/>
      <c r="F11" s="6"/>
      <c r="G11" s="6"/>
      <c r="H11" s="9">
        <f t="shared" si="0"/>
        <v>0.4489795918367347</v>
      </c>
      <c r="I11" s="14">
        <f t="shared" si="1"/>
        <v>2.5</v>
      </c>
      <c r="J11" s="7">
        <v>5.5</v>
      </c>
      <c r="K11" s="14" t="s">
        <v>29</v>
      </c>
      <c r="L11" s="14" t="s">
        <v>29</v>
      </c>
      <c r="M11" s="14" t="s">
        <v>29</v>
      </c>
    </row>
    <row r="12" spans="1:13" ht="18" thickBot="1">
      <c r="A12" s="10" t="s">
        <v>7</v>
      </c>
      <c r="B12" s="6" t="s">
        <v>25</v>
      </c>
      <c r="C12" s="6" t="s">
        <v>28</v>
      </c>
      <c r="D12" s="6">
        <v>0</v>
      </c>
      <c r="E12" s="6"/>
      <c r="F12" s="6"/>
      <c r="G12" s="6"/>
      <c r="H12" s="9">
        <f t="shared" si="0"/>
        <v>0</v>
      </c>
      <c r="I12" s="14">
        <f t="shared" si="1"/>
        <v>9</v>
      </c>
      <c r="J12" s="7">
        <v>7</v>
      </c>
      <c r="K12" s="14" t="s">
        <v>28</v>
      </c>
      <c r="L12" s="14" t="s">
        <v>29</v>
      </c>
      <c r="M12" s="14" t="s">
        <v>25</v>
      </c>
    </row>
    <row r="13" spans="1:13" ht="18" thickBot="1">
      <c r="A13" s="10" t="s">
        <v>8</v>
      </c>
      <c r="B13" s="6">
        <v>10</v>
      </c>
      <c r="C13" s="6">
        <v>20</v>
      </c>
      <c r="D13" s="6">
        <v>13</v>
      </c>
      <c r="E13" s="6"/>
      <c r="F13" s="6"/>
      <c r="G13" s="6"/>
      <c r="H13" s="9">
        <f t="shared" si="0"/>
        <v>0.8775510204081632</v>
      </c>
      <c r="I13" s="14">
        <f t="shared" si="1"/>
        <v>0</v>
      </c>
      <c r="J13" s="7" t="s">
        <v>25</v>
      </c>
      <c r="K13" s="14" t="s">
        <v>29</v>
      </c>
      <c r="L13" s="14" t="s">
        <v>29</v>
      </c>
      <c r="M13" s="14" t="s">
        <v>29</v>
      </c>
    </row>
    <row r="14" spans="1:13" ht="18" thickBot="1">
      <c r="A14" s="10" t="s">
        <v>9</v>
      </c>
      <c r="B14" s="6" t="s">
        <v>25</v>
      </c>
      <c r="C14" s="6">
        <v>0.5</v>
      </c>
      <c r="D14" s="6" t="s">
        <v>28</v>
      </c>
      <c r="E14" s="6"/>
      <c r="F14" s="6"/>
      <c r="G14" s="6"/>
      <c r="H14" s="9">
        <f t="shared" si="0"/>
        <v>0.01020408163265306</v>
      </c>
      <c r="I14" s="14">
        <f t="shared" si="1"/>
        <v>9</v>
      </c>
      <c r="J14" s="7">
        <v>11</v>
      </c>
      <c r="K14" s="14" t="s">
        <v>29</v>
      </c>
      <c r="L14" s="14" t="s">
        <v>29</v>
      </c>
      <c r="M14" s="14" t="s">
        <v>29</v>
      </c>
    </row>
    <row r="15" spans="1:13" ht="18" thickBot="1">
      <c r="A15" s="10" t="s">
        <v>10</v>
      </c>
      <c r="B15" s="6" t="s">
        <v>25</v>
      </c>
      <c r="C15" s="6" t="s">
        <v>28</v>
      </c>
      <c r="D15" s="6" t="s">
        <v>28</v>
      </c>
      <c r="E15" s="6"/>
      <c r="F15" s="6"/>
      <c r="G15" s="6"/>
      <c r="H15" s="9">
        <f t="shared" si="0"/>
        <v>0</v>
      </c>
      <c r="I15" s="14">
        <f t="shared" si="1"/>
        <v>9</v>
      </c>
      <c r="J15" s="7" t="s">
        <v>25</v>
      </c>
      <c r="K15" s="14" t="s">
        <v>28</v>
      </c>
      <c r="L15" s="14" t="s">
        <v>29</v>
      </c>
      <c r="M15" s="14" t="s">
        <v>25</v>
      </c>
    </row>
    <row r="16" spans="1:13" ht="18" thickBot="1">
      <c r="A16" s="10" t="s">
        <v>11</v>
      </c>
      <c r="B16" s="6">
        <v>0.5</v>
      </c>
      <c r="C16" s="6" t="s">
        <v>28</v>
      </c>
      <c r="D16" s="6">
        <v>10</v>
      </c>
      <c r="E16" s="6"/>
      <c r="F16" s="6"/>
      <c r="G16" s="6"/>
      <c r="H16" s="9">
        <f t="shared" si="0"/>
        <v>0.21428571428571427</v>
      </c>
      <c r="I16" s="14">
        <f t="shared" si="1"/>
        <v>6</v>
      </c>
      <c r="J16" s="7">
        <v>8</v>
      </c>
      <c r="K16" s="14" t="s">
        <v>29</v>
      </c>
      <c r="L16" s="14" t="s">
        <v>29</v>
      </c>
      <c r="M16" s="14" t="s">
        <v>29</v>
      </c>
    </row>
    <row r="17" spans="1:13" ht="18" thickBot="1">
      <c r="A17" s="10" t="s">
        <v>12</v>
      </c>
      <c r="B17" s="8">
        <v>3</v>
      </c>
      <c r="C17" s="8" t="s">
        <v>28</v>
      </c>
      <c r="D17" s="8" t="s">
        <v>28</v>
      </c>
      <c r="E17" s="8"/>
      <c r="F17" s="8"/>
      <c r="G17" s="8"/>
      <c r="H17" s="9">
        <f t="shared" si="0"/>
        <v>0.061224489795918366</v>
      </c>
      <c r="I17" s="14">
        <f t="shared" si="1"/>
        <v>8</v>
      </c>
      <c r="J17" s="7">
        <v>11</v>
      </c>
      <c r="K17" s="14" t="s">
        <v>29</v>
      </c>
      <c r="L17" s="14" t="s">
        <v>29</v>
      </c>
      <c r="M17" s="14" t="s">
        <v>29</v>
      </c>
    </row>
    <row r="18" spans="1:13" ht="18" thickBot="1">
      <c r="A18" s="10" t="s">
        <v>13</v>
      </c>
      <c r="B18" s="7">
        <v>2</v>
      </c>
      <c r="C18" s="7">
        <v>7</v>
      </c>
      <c r="D18" s="7">
        <v>4.5</v>
      </c>
      <c r="E18" s="7"/>
      <c r="F18" s="7"/>
      <c r="G18" s="7"/>
      <c r="H18" s="9">
        <f t="shared" si="0"/>
        <v>0.2755102040816326</v>
      </c>
      <c r="I18" s="14">
        <f t="shared" si="1"/>
        <v>5</v>
      </c>
      <c r="J18" s="7">
        <v>6.5</v>
      </c>
      <c r="K18" s="14" t="s">
        <v>29</v>
      </c>
      <c r="L18" s="14" t="s">
        <v>29</v>
      </c>
      <c r="M18" s="14" t="s">
        <v>29</v>
      </c>
    </row>
    <row r="19" spans="1:13" ht="18" thickBot="1">
      <c r="A19" s="10" t="s">
        <v>14</v>
      </c>
      <c r="B19" s="7" t="s">
        <v>25</v>
      </c>
      <c r="C19" s="7" t="s">
        <v>28</v>
      </c>
      <c r="D19" s="7" t="s">
        <v>28</v>
      </c>
      <c r="E19" s="7"/>
      <c r="F19" s="7"/>
      <c r="G19" s="7"/>
      <c r="H19" s="9">
        <f t="shared" si="0"/>
        <v>0</v>
      </c>
      <c r="I19" s="14">
        <f t="shared" si="1"/>
        <v>9</v>
      </c>
      <c r="J19" s="7">
        <v>14.5</v>
      </c>
      <c r="K19" s="14" t="s">
        <v>29</v>
      </c>
      <c r="L19" s="14" t="s">
        <v>29</v>
      </c>
      <c r="M19" s="14" t="s">
        <v>29</v>
      </c>
    </row>
    <row r="20" spans="1:13" ht="18" thickBot="1">
      <c r="A20" s="10" t="s">
        <v>15</v>
      </c>
      <c r="B20" s="7">
        <v>7.5</v>
      </c>
      <c r="C20" s="7">
        <v>11.5</v>
      </c>
      <c r="D20" s="7">
        <v>9</v>
      </c>
      <c r="E20" s="7"/>
      <c r="F20" s="7"/>
      <c r="G20" s="7"/>
      <c r="H20" s="9">
        <f t="shared" si="0"/>
        <v>0.5714285714285714</v>
      </c>
      <c r="I20" s="14">
        <f t="shared" si="1"/>
        <v>0.5</v>
      </c>
      <c r="J20" s="7">
        <v>6</v>
      </c>
      <c r="K20" s="14" t="s">
        <v>29</v>
      </c>
      <c r="L20" s="14" t="s">
        <v>29</v>
      </c>
      <c r="M20" s="14" t="s">
        <v>29</v>
      </c>
    </row>
    <row r="21" spans="1:13" ht="18" thickBot="1">
      <c r="A21" s="10" t="s">
        <v>16</v>
      </c>
      <c r="B21" s="7" t="s">
        <v>25</v>
      </c>
      <c r="C21" s="7" t="s">
        <v>28</v>
      </c>
      <c r="D21" s="7" t="s">
        <v>28</v>
      </c>
      <c r="E21" s="7"/>
      <c r="F21" s="7"/>
      <c r="G21" s="7"/>
      <c r="H21" s="9">
        <f t="shared" si="0"/>
        <v>0</v>
      </c>
      <c r="I21" s="14">
        <f t="shared" si="1"/>
        <v>9</v>
      </c>
      <c r="J21" s="7">
        <v>2.5</v>
      </c>
      <c r="K21" s="14" t="s">
        <v>28</v>
      </c>
      <c r="L21" s="14" t="s">
        <v>28</v>
      </c>
      <c r="M21" s="14" t="s">
        <v>25</v>
      </c>
    </row>
    <row r="22" spans="1:13" ht="18" thickBot="1">
      <c r="A22" s="10" t="s">
        <v>17</v>
      </c>
      <c r="B22" s="7" t="s">
        <v>25</v>
      </c>
      <c r="C22" s="7">
        <v>6</v>
      </c>
      <c r="D22" s="7">
        <v>2.5</v>
      </c>
      <c r="E22" s="7"/>
      <c r="F22" s="7"/>
      <c r="G22" s="7"/>
      <c r="H22" s="9">
        <f t="shared" si="0"/>
        <v>0.17346938775510204</v>
      </c>
      <c r="I22" s="14">
        <f t="shared" si="1"/>
        <v>6.5</v>
      </c>
      <c r="J22" s="7">
        <v>8.5</v>
      </c>
      <c r="K22" s="14" t="s">
        <v>29</v>
      </c>
      <c r="L22" s="14" t="s">
        <v>29</v>
      </c>
      <c r="M22" s="14" t="s">
        <v>29</v>
      </c>
    </row>
    <row r="23" spans="1:13" ht="18" thickBot="1">
      <c r="A23" s="11" t="s">
        <v>18</v>
      </c>
      <c r="B23" s="7">
        <v>7.5</v>
      </c>
      <c r="C23" s="7">
        <v>11.5</v>
      </c>
      <c r="D23" s="7">
        <v>7.5</v>
      </c>
      <c r="E23" s="7"/>
      <c r="F23" s="7"/>
      <c r="G23" s="7"/>
      <c r="H23" s="9">
        <f t="shared" si="0"/>
        <v>0.5408163265306123</v>
      </c>
      <c r="I23" s="14">
        <f t="shared" si="1"/>
        <v>1</v>
      </c>
      <c r="J23" s="7">
        <v>8.5</v>
      </c>
      <c r="K23" s="14" t="s">
        <v>29</v>
      </c>
      <c r="L23" s="14" t="s">
        <v>29</v>
      </c>
      <c r="M23" s="14" t="s">
        <v>29</v>
      </c>
    </row>
  </sheetData>
  <sheetProtection/>
  <mergeCells count="2">
    <mergeCell ref="A1:A2"/>
    <mergeCell ref="I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2008-10-02T16:19:58Z</dcterms:created>
  <dcterms:modified xsi:type="dcterms:W3CDTF">2023-01-22T09:47:32Z</dcterms:modified>
  <cp:category/>
  <cp:version/>
  <cp:contentType/>
  <cp:contentStatus/>
</cp:coreProperties>
</file>